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Y DOCUMENTS\BUDGETS\FY 19-20\AMENDMENTS\"/>
    </mc:Choice>
  </mc:AlternateContent>
  <xr:revisionPtr revIDLastSave="0" documentId="13_ncr:1_{D266A673-F010-4655-903E-5F7142FC8F87}" xr6:coauthVersionLast="37" xr6:coauthVersionMax="37" xr10:uidLastSave="{00000000-0000-0000-0000-000000000000}"/>
  <bookViews>
    <workbookView xWindow="0" yWindow="120" windowWidth="22980" windowHeight="9204" xr2:uid="{00000000-000D-0000-FFFF-FFFF00000000}"/>
  </bookViews>
  <sheets>
    <sheet name="Sheet1" sheetId="1" r:id="rId1"/>
  </sheets>
  <definedNames>
    <definedName name="_xlnm.Print_Titles" localSheetId="0">Sheet1!$1:$1</definedName>
  </definedNames>
  <calcPr calcId="179021"/>
</workbook>
</file>

<file path=xl/calcChain.xml><?xml version="1.0" encoding="utf-8"?>
<calcChain xmlns="http://schemas.openxmlformats.org/spreadsheetml/2006/main">
  <c r="F19" i="1" l="1"/>
  <c r="F30" i="1" l="1"/>
  <c r="F15" i="1"/>
  <c r="F5" i="1"/>
  <c r="F25" i="1" l="1"/>
  <c r="F22" i="1"/>
  <c r="G19" i="1" l="1"/>
  <c r="G22" i="1"/>
  <c r="G30" i="1" l="1"/>
  <c r="G25" i="1"/>
  <c r="F8" i="1"/>
  <c r="G8" i="1"/>
  <c r="F37" i="1" l="1"/>
  <c r="G11" i="1"/>
  <c r="G37" i="1" s="1"/>
  <c r="F11" i="1"/>
</calcChain>
</file>

<file path=xl/sharedStrings.xml><?xml version="1.0" encoding="utf-8"?>
<sst xmlns="http://schemas.openxmlformats.org/spreadsheetml/2006/main" count="40" uniqueCount="24">
  <si>
    <t>FUND</t>
  </si>
  <si>
    <t xml:space="preserve">ACCOUNT </t>
  </si>
  <si>
    <t>OBJECT</t>
  </si>
  <si>
    <t>WHO/WHAT/WHY</t>
  </si>
  <si>
    <t>DECREASE</t>
  </si>
  <si>
    <t>INCREASE</t>
  </si>
  <si>
    <t>AMOUNT INCREASE</t>
  </si>
  <si>
    <t>AMOUNT DECREASE</t>
  </si>
  <si>
    <t>I</t>
  </si>
  <si>
    <t>PROVIDE SPENDING AUTHORITY</t>
  </si>
  <si>
    <t>PROVIDE ADDED SPENDING ON INMATE MEDICAL</t>
  </si>
  <si>
    <t>ADDITIONAL MILEAGE COSTS</t>
  </si>
  <si>
    <r>
      <t xml:space="preserve">ADJUSTING ENTRY FOR ACCRUED PAYROLL EXPENSE   </t>
    </r>
    <r>
      <rPr>
        <sz val="8"/>
        <color rgb="FFFF0000"/>
        <rFont val="Arial"/>
        <family val="2"/>
      </rPr>
      <t>JV 1465</t>
    </r>
  </si>
  <si>
    <r>
      <t xml:space="preserve">ADJUSTING ENTRY FOR ACCRUED PAYROLL EXPENSE     </t>
    </r>
    <r>
      <rPr>
        <sz val="8"/>
        <color rgb="FFFF0000"/>
        <rFont val="Arial"/>
        <family val="2"/>
      </rPr>
      <t>JV 1465</t>
    </r>
  </si>
  <si>
    <r>
      <t xml:space="preserve">ADJUSTING ENTRY TO PENSION EXPENSE     </t>
    </r>
    <r>
      <rPr>
        <sz val="8"/>
        <color rgb="FFFF0000"/>
        <rFont val="Arial"/>
        <family val="2"/>
      </rPr>
      <t>JV 1464</t>
    </r>
  </si>
  <si>
    <r>
      <t xml:space="preserve">ADJUSTING ENTRY TO PROVIDE SPENDING AUTHORITY     </t>
    </r>
    <r>
      <rPr>
        <sz val="8"/>
        <color rgb="FFFF0000"/>
        <rFont val="Arial"/>
        <family val="2"/>
      </rPr>
      <t>JV 1468</t>
    </r>
  </si>
  <si>
    <r>
      <t xml:space="preserve">ADJUSTING ENTRY TO PROVIDE SPENDING AUTHORITY     </t>
    </r>
    <r>
      <rPr>
        <sz val="8"/>
        <color rgb="FFFF0000"/>
        <rFont val="Arial"/>
        <family val="2"/>
      </rPr>
      <t>JV 1459</t>
    </r>
  </si>
  <si>
    <r>
      <t xml:space="preserve">ADJUSTING ENTRY TO PROVIDE SPENDING AUTHORITY       </t>
    </r>
    <r>
      <rPr>
        <sz val="8"/>
        <color rgb="FFFF0000"/>
        <rFont val="Arial"/>
        <family val="2"/>
      </rPr>
      <t>JV 1459</t>
    </r>
  </si>
  <si>
    <r>
      <t xml:space="preserve">ADJUSTING ENTRY PROVIDED PENSION EXPENSE       </t>
    </r>
    <r>
      <rPr>
        <sz val="8"/>
        <color rgb="FFFF0000"/>
        <rFont val="Arial"/>
        <family val="2"/>
      </rPr>
      <t>JV 1464</t>
    </r>
  </si>
  <si>
    <r>
      <t xml:space="preserve">ADJUSTING ENTRY FOR COMPENSATED ABSENCES     </t>
    </r>
    <r>
      <rPr>
        <sz val="8"/>
        <color rgb="FFFF0000"/>
        <rFont val="Arial"/>
        <family val="2"/>
      </rPr>
      <t>JV1462</t>
    </r>
  </si>
  <si>
    <r>
      <t xml:space="preserve">ADJUSTING ENTRY TO ACCOUNT FOR PENSION EXPENSE    </t>
    </r>
    <r>
      <rPr>
        <sz val="8"/>
        <color rgb="FFFF0000"/>
        <rFont val="Arial"/>
        <family val="2"/>
      </rPr>
      <t>JV 1463</t>
    </r>
  </si>
  <si>
    <r>
      <t xml:space="preserve">ADJUSTING ENTRY FOR ACCRUED PAYROLL     </t>
    </r>
    <r>
      <rPr>
        <sz val="8"/>
        <color rgb="FFFF0000"/>
        <rFont val="Arial"/>
        <family val="2"/>
      </rPr>
      <t>JV 1465</t>
    </r>
  </si>
  <si>
    <r>
      <t xml:space="preserve">ADJUSTING ENTRY  FOR DEPRECIATION EXPENSE     </t>
    </r>
    <r>
      <rPr>
        <sz val="8"/>
        <color rgb="FFFF0000"/>
        <rFont val="Arial"/>
        <family val="2"/>
      </rPr>
      <t>JV 1456</t>
    </r>
  </si>
  <si>
    <r>
      <t xml:space="preserve">ADJUSTING ENTRY FOR ADMINISTRATIVE EXPENSES   </t>
    </r>
    <r>
      <rPr>
        <sz val="8"/>
        <color rgb="FFFF0000"/>
        <rFont val="Arial"/>
        <family val="2"/>
      </rPr>
      <t>JV1490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</si>
</sst>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28">
    <xf numFmtId="0" fontId="0" fillId="0" borderId="0" xfId="0"/>
    <xf numFmtId="0" fontId="2" fillId="0" borderId="0" xfId="0" applyFont="1" applyFill="1" applyBorder="1"/>
    <xf numFmtId="4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4" fontId="2" fillId="0" borderId="0" xfId="1" applyNumberFormat="1" applyFont="1" applyFill="1" applyBorder="1" applyAlignment="1">
      <alignment horizontal="center"/>
    </xf>
    <xf numFmtId="44" fontId="3" fillId="0" borderId="2" xfId="1" applyNumberFormat="1" applyFont="1" applyFill="1" applyBorder="1" applyAlignment="1">
      <alignment horizontal="center"/>
    </xf>
    <xf numFmtId="44" fontId="3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3" fillId="0" borderId="1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/>
    <xf numFmtId="164" fontId="2" fillId="0" borderId="0" xfId="1" applyNumberFormat="1" applyFont="1" applyFill="1" applyBorder="1" applyAlignment="1">
      <alignment horizontal="center"/>
    </xf>
    <xf numFmtId="0" fontId="2" fillId="0" borderId="0" xfId="0" applyFont="1" applyFill="1"/>
    <xf numFmtId="0" fontId="6" fillId="0" borderId="0" xfId="0" applyFont="1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4" fontId="2" fillId="0" borderId="0" xfId="1" applyNumberFormat="1" applyFont="1" applyFill="1" applyBorder="1"/>
    <xf numFmtId="44" fontId="2" fillId="0" borderId="1" xfId="0" applyNumberFormat="1" applyFont="1" applyFill="1" applyBorder="1" applyAlignment="1">
      <alignment horizontal="center" wrapText="1"/>
    </xf>
    <xf numFmtId="44" fontId="2" fillId="0" borderId="0" xfId="0" applyNumberFormat="1" applyFont="1" applyFill="1"/>
    <xf numFmtId="44" fontId="2" fillId="0" borderId="0" xfId="1" applyNumberFormat="1" applyFont="1" applyFill="1"/>
    <xf numFmtId="44" fontId="3" fillId="0" borderId="2" xfId="1" applyNumberFormat="1" applyFont="1" applyFill="1" applyBorder="1"/>
    <xf numFmtId="44" fontId="2" fillId="0" borderId="1" xfId="1" applyNumberFormat="1" applyFont="1" applyFill="1" applyBorder="1" applyAlignment="1">
      <alignment wrapText="1"/>
    </xf>
    <xf numFmtId="44" fontId="3" fillId="0" borderId="2" xfId="0" applyNumberFormat="1" applyFont="1" applyFill="1" applyBorder="1"/>
    <xf numFmtId="44" fontId="2" fillId="0" borderId="2" xfId="1" applyNumberFormat="1" applyFont="1" applyFill="1" applyBorder="1"/>
    <xf numFmtId="44" fontId="6" fillId="0" borderId="0" xfId="0" applyNumberFormat="1" applyFont="1" applyFill="1" applyBorder="1"/>
    <xf numFmtId="0" fontId="8" fillId="0" borderId="0" xfId="0" applyFont="1" applyFill="1" applyBorder="1"/>
    <xf numFmtId="44" fontId="2" fillId="0" borderId="2" xfId="1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tabSelected="1" view="pageBreakPreview" topLeftCell="A22" zoomScale="110" zoomScaleNormal="100" zoomScaleSheetLayoutView="110" workbookViewId="0">
      <selection activeCell="A36" sqref="A36:XFD36"/>
    </sheetView>
  </sheetViews>
  <sheetFormatPr defaultRowHeight="15" x14ac:dyDescent="0.25"/>
  <cols>
    <col min="1" max="1" width="5.33203125" style="12" bestFit="1" customWidth="1"/>
    <col min="2" max="2" width="9.33203125" style="12" bestFit="1" customWidth="1"/>
    <col min="3" max="3" width="7.33203125" style="12" bestFit="1" customWidth="1"/>
    <col min="4" max="4" width="9.33203125" style="3" bestFit="1" customWidth="1"/>
    <col min="5" max="5" width="10" style="3" bestFit="1" customWidth="1"/>
    <col min="6" max="6" width="14.109375" style="2" bestFit="1" customWidth="1"/>
    <col min="7" max="7" width="12" style="20" customWidth="1"/>
    <col min="8" max="8" width="54" style="12" bestFit="1" customWidth="1"/>
    <col min="9" max="10" width="13.77734375" style="10" bestFit="1" customWidth="1"/>
    <col min="11" max="16384" width="8.88671875" style="10"/>
  </cols>
  <sheetData>
    <row r="1" spans="1:8" ht="27" thickBot="1" x14ac:dyDescent="0.3">
      <c r="A1" s="14" t="s">
        <v>0</v>
      </c>
      <c r="B1" s="14" t="s">
        <v>1</v>
      </c>
      <c r="C1" s="14" t="s">
        <v>2</v>
      </c>
      <c r="D1" s="15" t="s">
        <v>5</v>
      </c>
      <c r="E1" s="15" t="s">
        <v>4</v>
      </c>
      <c r="F1" s="18" t="s">
        <v>6</v>
      </c>
      <c r="G1" s="22" t="s">
        <v>7</v>
      </c>
      <c r="H1" s="16" t="s">
        <v>3</v>
      </c>
    </row>
    <row r="2" spans="1:8" x14ac:dyDescent="0.25">
      <c r="A2" s="1">
        <v>2300</v>
      </c>
      <c r="B2" s="1">
        <v>420100</v>
      </c>
      <c r="C2" s="1">
        <v>100</v>
      </c>
      <c r="D2" s="11" t="s">
        <v>8</v>
      </c>
      <c r="E2" s="11"/>
      <c r="F2" s="4">
        <v>10190</v>
      </c>
      <c r="G2" s="17"/>
      <c r="H2" s="9" t="s">
        <v>12</v>
      </c>
    </row>
    <row r="3" spans="1:8" x14ac:dyDescent="0.25">
      <c r="A3" s="1">
        <v>2300</v>
      </c>
      <c r="B3" s="1">
        <v>420110</v>
      </c>
      <c r="C3" s="1">
        <v>940</v>
      </c>
      <c r="D3" s="11" t="s">
        <v>8</v>
      </c>
      <c r="E3" s="11"/>
      <c r="F3" s="4">
        <v>236.43</v>
      </c>
      <c r="G3" s="17"/>
      <c r="H3" s="9" t="s">
        <v>9</v>
      </c>
    </row>
    <row r="4" spans="1:8" x14ac:dyDescent="0.25">
      <c r="A4" s="1">
        <v>2300</v>
      </c>
      <c r="B4" s="1">
        <v>420230</v>
      </c>
      <c r="C4" s="1">
        <v>351</v>
      </c>
      <c r="D4" s="11" t="s">
        <v>8</v>
      </c>
      <c r="E4" s="11"/>
      <c r="F4" s="4">
        <v>24360.53</v>
      </c>
      <c r="G4" s="17"/>
      <c r="H4" s="9" t="s">
        <v>10</v>
      </c>
    </row>
    <row r="5" spans="1:8" ht="15.6" thickBot="1" x14ac:dyDescent="0.3">
      <c r="A5" s="1"/>
      <c r="B5" s="1"/>
      <c r="C5" s="1"/>
      <c r="D5" s="11"/>
      <c r="E5" s="11"/>
      <c r="F5" s="5">
        <f>SUM(F2:F4)</f>
        <v>34786.959999999999</v>
      </c>
      <c r="G5" s="24"/>
      <c r="H5" s="9"/>
    </row>
    <row r="6" spans="1:8" ht="15.6" thickTop="1" x14ac:dyDescent="0.25">
      <c r="A6" s="1"/>
      <c r="B6" s="1"/>
      <c r="C6" s="1"/>
      <c r="D6" s="7"/>
      <c r="E6" s="7"/>
      <c r="F6" s="4"/>
      <c r="G6" s="4"/>
      <c r="H6" s="9"/>
    </row>
    <row r="7" spans="1:8" x14ac:dyDescent="0.25">
      <c r="A7" s="1">
        <v>2371</v>
      </c>
      <c r="B7" s="1">
        <v>510300</v>
      </c>
      <c r="C7" s="1">
        <v>100</v>
      </c>
      <c r="D7" s="7" t="s">
        <v>8</v>
      </c>
      <c r="E7" s="7"/>
      <c r="F7" s="4">
        <v>10152.799999999999</v>
      </c>
      <c r="G7" s="4"/>
      <c r="H7" s="9" t="s">
        <v>13</v>
      </c>
    </row>
    <row r="8" spans="1:8" ht="15.6" thickBot="1" x14ac:dyDescent="0.3">
      <c r="A8" s="1"/>
      <c r="B8" s="1"/>
      <c r="C8" s="1"/>
      <c r="D8" s="7"/>
      <c r="E8" s="7"/>
      <c r="F8" s="5">
        <f>SUM(F7:F7)</f>
        <v>10152.799999999999</v>
      </c>
      <c r="G8" s="5">
        <f>SUM(G7:G7)</f>
        <v>0</v>
      </c>
      <c r="H8" s="26"/>
    </row>
    <row r="9" spans="1:8" ht="15.6" thickTop="1" x14ac:dyDescent="0.25">
      <c r="A9" s="1"/>
      <c r="B9" s="1"/>
      <c r="C9" s="1"/>
      <c r="D9" s="7"/>
      <c r="E9" s="7"/>
      <c r="F9" s="4"/>
      <c r="G9" s="4"/>
      <c r="H9" s="25"/>
    </row>
    <row r="10" spans="1:8" x14ac:dyDescent="0.25">
      <c r="A10" s="1">
        <v>2917</v>
      </c>
      <c r="B10" s="1">
        <v>410300</v>
      </c>
      <c r="C10" s="1">
        <v>100</v>
      </c>
      <c r="D10" s="7" t="s">
        <v>8</v>
      </c>
      <c r="E10" s="11"/>
      <c r="F10" s="4">
        <v>14.72</v>
      </c>
      <c r="G10" s="17"/>
      <c r="H10" s="9" t="s">
        <v>13</v>
      </c>
    </row>
    <row r="11" spans="1:8" ht="15.6" thickBot="1" x14ac:dyDescent="0.3">
      <c r="A11" s="1"/>
      <c r="B11" s="1"/>
      <c r="C11" s="1"/>
      <c r="D11" s="7"/>
      <c r="E11" s="11"/>
      <c r="F11" s="5">
        <f>SUM(F10:F10)</f>
        <v>14.72</v>
      </c>
      <c r="G11" s="5">
        <f>SUM(G10:G10)</f>
        <v>0</v>
      </c>
      <c r="H11" s="9"/>
    </row>
    <row r="12" spans="1:8" ht="15.6" thickTop="1" x14ac:dyDescent="0.25">
      <c r="A12" s="1"/>
      <c r="B12" s="1"/>
      <c r="C12" s="1"/>
      <c r="D12" s="7"/>
      <c r="E12" s="11"/>
      <c r="F12" s="6"/>
      <c r="G12" s="17"/>
      <c r="H12" s="9"/>
    </row>
    <row r="13" spans="1:8" x14ac:dyDescent="0.25">
      <c r="A13" s="1">
        <v>2974</v>
      </c>
      <c r="B13" s="1">
        <v>440180</v>
      </c>
      <c r="C13" s="1">
        <v>150</v>
      </c>
      <c r="D13" s="7" t="s">
        <v>8</v>
      </c>
      <c r="E13" s="11"/>
      <c r="F13" s="4">
        <v>272.10000000000002</v>
      </c>
      <c r="G13" s="17"/>
      <c r="H13" s="9" t="s">
        <v>14</v>
      </c>
    </row>
    <row r="14" spans="1:8" x14ac:dyDescent="0.25">
      <c r="A14" s="1">
        <v>2974</v>
      </c>
      <c r="B14" s="1">
        <v>440180</v>
      </c>
      <c r="C14" s="1">
        <v>370</v>
      </c>
      <c r="D14" s="7" t="s">
        <v>8</v>
      </c>
      <c r="E14" s="11"/>
      <c r="F14" s="4">
        <v>176.9</v>
      </c>
      <c r="G14" s="17"/>
      <c r="H14" s="9" t="s">
        <v>11</v>
      </c>
    </row>
    <row r="15" spans="1:8" ht="15.6" thickBot="1" x14ac:dyDescent="0.3">
      <c r="A15" s="1"/>
      <c r="B15" s="1"/>
      <c r="C15" s="1"/>
      <c r="D15" s="7"/>
      <c r="E15" s="11"/>
      <c r="F15" s="5">
        <f>SUM(F13:F14)</f>
        <v>449</v>
      </c>
      <c r="G15" s="24"/>
      <c r="H15" s="9"/>
    </row>
    <row r="16" spans="1:8" ht="15.6" thickTop="1" x14ac:dyDescent="0.25">
      <c r="A16" s="1"/>
      <c r="B16" s="1"/>
      <c r="C16" s="1"/>
      <c r="D16" s="7"/>
      <c r="E16" s="11"/>
      <c r="F16" s="6"/>
      <c r="G16" s="17"/>
      <c r="H16" s="9"/>
    </row>
    <row r="17" spans="1:8" x14ac:dyDescent="0.25">
      <c r="A17" s="1">
        <v>2987</v>
      </c>
      <c r="B17" s="1">
        <v>510000</v>
      </c>
      <c r="C17" s="1">
        <v>200</v>
      </c>
      <c r="D17" s="7" t="s">
        <v>8</v>
      </c>
      <c r="E17" s="11"/>
      <c r="F17" s="4">
        <v>19503.71</v>
      </c>
      <c r="G17" s="17"/>
      <c r="H17" s="9" t="s">
        <v>15</v>
      </c>
    </row>
    <row r="18" spans="1:8" x14ac:dyDescent="0.25">
      <c r="A18" s="1">
        <v>2987</v>
      </c>
      <c r="B18" s="1">
        <v>521000</v>
      </c>
      <c r="C18" s="1">
        <v>820</v>
      </c>
      <c r="D18" s="7" t="s">
        <v>8</v>
      </c>
      <c r="E18" s="11"/>
      <c r="F18" s="4">
        <v>10682.36</v>
      </c>
      <c r="G18" s="17"/>
      <c r="H18" s="9" t="s">
        <v>16</v>
      </c>
    </row>
    <row r="19" spans="1:8" ht="15.6" thickBot="1" x14ac:dyDescent="0.3">
      <c r="A19" s="1"/>
      <c r="B19" s="1"/>
      <c r="C19" s="1"/>
      <c r="D19" s="7"/>
      <c r="E19" s="11"/>
      <c r="F19" s="5">
        <f>SUM(F17:F18)</f>
        <v>30186.07</v>
      </c>
      <c r="G19" s="21">
        <f>SUM(G17:G17)</f>
        <v>0</v>
      </c>
      <c r="H19" s="9"/>
    </row>
    <row r="20" spans="1:8" ht="15.6" thickTop="1" x14ac:dyDescent="0.25">
      <c r="A20" s="1"/>
      <c r="B20" s="1"/>
      <c r="C20" s="1"/>
      <c r="D20" s="7"/>
      <c r="E20" s="11"/>
      <c r="F20" s="6"/>
      <c r="G20" s="17"/>
      <c r="H20" s="9"/>
    </row>
    <row r="21" spans="1:8" x14ac:dyDescent="0.25">
      <c r="A21" s="1">
        <v>2988</v>
      </c>
      <c r="B21" s="1">
        <v>521000</v>
      </c>
      <c r="C21" s="1">
        <v>820</v>
      </c>
      <c r="D21" s="7" t="s">
        <v>8</v>
      </c>
      <c r="E21" s="11"/>
      <c r="F21" s="4">
        <v>9874.0499999999993</v>
      </c>
      <c r="G21" s="17"/>
      <c r="H21" s="9" t="s">
        <v>17</v>
      </c>
    </row>
    <row r="22" spans="1:8" ht="15.6" thickBot="1" x14ac:dyDescent="0.3">
      <c r="A22" s="1"/>
      <c r="B22" s="1"/>
      <c r="C22" s="1"/>
      <c r="D22" s="7"/>
      <c r="E22" s="11"/>
      <c r="F22" s="5">
        <f>SUM(F21:F21)</f>
        <v>9874.0499999999993</v>
      </c>
      <c r="G22" s="21">
        <f>SUM(G21:G21)</f>
        <v>0</v>
      </c>
      <c r="H22" s="9"/>
    </row>
    <row r="23" spans="1:8" ht="15.6" thickTop="1" x14ac:dyDescent="0.25">
      <c r="A23" s="1"/>
      <c r="B23" s="1"/>
      <c r="C23" s="1"/>
      <c r="D23" s="7"/>
      <c r="E23" s="11"/>
      <c r="F23" s="6"/>
      <c r="G23" s="17"/>
      <c r="H23" s="25"/>
    </row>
    <row r="24" spans="1:8" x14ac:dyDescent="0.25">
      <c r="A24" s="1">
        <v>2999</v>
      </c>
      <c r="B24" s="1">
        <v>440150</v>
      </c>
      <c r="C24" s="1">
        <v>150</v>
      </c>
      <c r="D24" s="7" t="s">
        <v>8</v>
      </c>
      <c r="E24" s="7"/>
      <c r="F24" s="19">
        <v>302</v>
      </c>
      <c r="G24" s="19"/>
      <c r="H24" s="9" t="s">
        <v>18</v>
      </c>
    </row>
    <row r="25" spans="1:8" ht="15.6" thickBot="1" x14ac:dyDescent="0.3">
      <c r="A25" s="1"/>
      <c r="B25" s="1"/>
      <c r="C25" s="1"/>
      <c r="D25" s="7"/>
      <c r="E25" s="7"/>
      <c r="F25" s="23">
        <f>SUM(F24:F24)</f>
        <v>302</v>
      </c>
      <c r="G25" s="23">
        <f>SUM(G24:G24)</f>
        <v>0</v>
      </c>
      <c r="H25" s="9"/>
    </row>
    <row r="26" spans="1:8" ht="15.6" thickTop="1" x14ac:dyDescent="0.25">
      <c r="A26" s="1"/>
      <c r="B26" s="1"/>
      <c r="C26" s="1"/>
      <c r="D26" s="7"/>
      <c r="E26" s="7"/>
      <c r="F26" s="19"/>
      <c r="G26" s="19"/>
      <c r="H26" s="9"/>
    </row>
    <row r="27" spans="1:8" x14ac:dyDescent="0.25">
      <c r="A27" s="1">
        <v>5410</v>
      </c>
      <c r="B27" s="1">
        <v>430100</v>
      </c>
      <c r="C27" s="1">
        <v>110</v>
      </c>
      <c r="D27" s="7" t="s">
        <v>8</v>
      </c>
      <c r="E27" s="7"/>
      <c r="F27" s="4">
        <v>1941.1</v>
      </c>
      <c r="G27" s="17"/>
      <c r="H27" s="9" t="s">
        <v>19</v>
      </c>
    </row>
    <row r="28" spans="1:8" x14ac:dyDescent="0.25">
      <c r="A28" s="1">
        <v>5410</v>
      </c>
      <c r="B28" s="1">
        <v>430810</v>
      </c>
      <c r="C28" s="1">
        <v>150</v>
      </c>
      <c r="D28" s="7" t="s">
        <v>8</v>
      </c>
      <c r="E28" s="7"/>
      <c r="F28" s="4">
        <v>93411.71</v>
      </c>
      <c r="G28" s="17"/>
      <c r="H28" s="9" t="s">
        <v>20</v>
      </c>
    </row>
    <row r="29" spans="1:8" x14ac:dyDescent="0.25">
      <c r="A29" s="1">
        <v>5410</v>
      </c>
      <c r="B29" s="1">
        <v>430800</v>
      </c>
      <c r="C29" s="1">
        <v>100</v>
      </c>
      <c r="D29" s="7" t="s">
        <v>8</v>
      </c>
      <c r="E29" s="7"/>
      <c r="F29" s="4">
        <v>1858.29</v>
      </c>
      <c r="G29" s="17"/>
      <c r="H29" s="9" t="s">
        <v>21</v>
      </c>
    </row>
    <row r="30" spans="1:8" ht="15.6" thickBot="1" x14ac:dyDescent="0.3">
      <c r="A30" s="1"/>
      <c r="B30" s="1"/>
      <c r="C30" s="1"/>
      <c r="D30" s="7"/>
      <c r="E30" s="7"/>
      <c r="F30" s="5">
        <f>SUM(F27:F29)</f>
        <v>97211.1</v>
      </c>
      <c r="G30" s="5">
        <f>SUM(G27:G27)</f>
        <v>0</v>
      </c>
      <c r="H30" s="9"/>
    </row>
    <row r="31" spans="1:8" ht="15.6" thickTop="1" x14ac:dyDescent="0.25">
      <c r="A31" s="1"/>
      <c r="B31" s="1"/>
      <c r="C31" s="1"/>
      <c r="D31" s="7"/>
      <c r="E31" s="7"/>
      <c r="F31" s="4"/>
      <c r="G31" s="17"/>
      <c r="H31" s="25"/>
    </row>
    <row r="32" spans="1:8" ht="15.6" thickBot="1" x14ac:dyDescent="0.3">
      <c r="A32" s="1">
        <v>5712</v>
      </c>
      <c r="B32" s="1">
        <v>510400</v>
      </c>
      <c r="C32" s="1">
        <v>800</v>
      </c>
      <c r="D32" s="7" t="s">
        <v>8</v>
      </c>
      <c r="E32" s="7"/>
      <c r="F32" s="27">
        <v>2732.25</v>
      </c>
      <c r="G32" s="24">
        <v>0</v>
      </c>
      <c r="H32" s="9" t="s">
        <v>22</v>
      </c>
    </row>
    <row r="33" spans="1:8" ht="15.6" thickTop="1" x14ac:dyDescent="0.25">
      <c r="A33" s="1"/>
      <c r="B33" s="1"/>
      <c r="C33" s="1"/>
      <c r="D33" s="7"/>
      <c r="E33" s="7"/>
      <c r="F33" s="4"/>
      <c r="G33" s="17"/>
      <c r="H33" s="9"/>
    </row>
    <row r="34" spans="1:8" ht="15.6" thickBot="1" x14ac:dyDescent="0.3">
      <c r="A34" s="1">
        <v>7010</v>
      </c>
      <c r="B34" s="1">
        <v>460000</v>
      </c>
      <c r="C34" s="1">
        <v>398</v>
      </c>
      <c r="D34" s="7" t="s">
        <v>8</v>
      </c>
      <c r="E34" s="7"/>
      <c r="F34" s="27">
        <v>8589.27</v>
      </c>
      <c r="G34" s="24"/>
      <c r="H34" s="9" t="s">
        <v>23</v>
      </c>
    </row>
    <row r="35" spans="1:8" ht="15.6" thickTop="1" x14ac:dyDescent="0.25">
      <c r="A35" s="1"/>
      <c r="B35" s="1"/>
      <c r="C35" s="1"/>
      <c r="D35" s="7"/>
      <c r="E35" s="7"/>
      <c r="F35" s="4"/>
      <c r="G35" s="17"/>
      <c r="H35" s="9"/>
    </row>
    <row r="36" spans="1:8" x14ac:dyDescent="0.25">
      <c r="A36" s="1"/>
      <c r="B36" s="1"/>
      <c r="C36" s="1"/>
      <c r="D36" s="11"/>
      <c r="E36" s="11"/>
      <c r="F36" s="6"/>
      <c r="G36" s="17"/>
      <c r="H36" s="9"/>
    </row>
    <row r="37" spans="1:8" ht="15.6" thickBot="1" x14ac:dyDescent="0.3">
      <c r="F37" s="8">
        <f>+F5+F8+F11+F15+F19+F22+F25+F30+F32+F34</f>
        <v>194298.22</v>
      </c>
      <c r="G37" s="8">
        <f>+G5+G8+G11+G15+G19+G22+G25+G30+G32</f>
        <v>0</v>
      </c>
      <c r="H37" s="13"/>
    </row>
    <row r="38" spans="1:8" x14ac:dyDescent="0.25">
      <c r="H38" s="13"/>
    </row>
    <row r="39" spans="1:8" x14ac:dyDescent="0.25">
      <c r="H39" s="13"/>
    </row>
    <row r="40" spans="1:8" x14ac:dyDescent="0.25">
      <c r="H40" s="13"/>
    </row>
    <row r="41" spans="1:8" x14ac:dyDescent="0.25">
      <c r="H41" s="13"/>
    </row>
    <row r="42" spans="1:8" x14ac:dyDescent="0.25">
      <c r="H42" s="13"/>
    </row>
    <row r="43" spans="1:8" x14ac:dyDescent="0.25">
      <c r="H43" s="13"/>
    </row>
    <row r="44" spans="1:8" x14ac:dyDescent="0.25">
      <c r="H44" s="13"/>
    </row>
    <row r="45" spans="1:8" x14ac:dyDescent="0.25">
      <c r="H45" s="13"/>
    </row>
    <row r="46" spans="1:8" x14ac:dyDescent="0.25">
      <c r="H46" s="13"/>
    </row>
    <row r="47" spans="1:8" x14ac:dyDescent="0.25">
      <c r="H47" s="13"/>
    </row>
    <row r="48" spans="1:8" x14ac:dyDescent="0.25">
      <c r="H48" s="13"/>
    </row>
    <row r="49" spans="8:8" x14ac:dyDescent="0.25">
      <c r="H49" s="13"/>
    </row>
    <row r="50" spans="8:8" x14ac:dyDescent="0.25">
      <c r="H50" s="13"/>
    </row>
    <row r="51" spans="8:8" x14ac:dyDescent="0.25">
      <c r="H51" s="13"/>
    </row>
    <row r="52" spans="8:8" x14ac:dyDescent="0.25">
      <c r="H52" s="13"/>
    </row>
    <row r="53" spans="8:8" x14ac:dyDescent="0.25">
      <c r="H53" s="13"/>
    </row>
    <row r="54" spans="8:8" x14ac:dyDescent="0.25">
      <c r="H54" s="13"/>
    </row>
    <row r="55" spans="8:8" x14ac:dyDescent="0.25">
      <c r="H55" s="13"/>
    </row>
    <row r="56" spans="8:8" x14ac:dyDescent="0.25">
      <c r="H56" s="13"/>
    </row>
    <row r="57" spans="8:8" x14ac:dyDescent="0.25">
      <c r="H57" s="13"/>
    </row>
  </sheetData>
  <pageMargins left="0.25" right="0" top="0.75" bottom="0.25" header="0.3" footer="0.3"/>
  <pageSetup scale="80" fitToHeight="0" orientation="portrait" r:id="rId1"/>
  <headerFooter>
    <oddHeader xml:space="preserve">&amp;CBudget Amendments FY 19/20
</oddHeader>
    <oddFooter xml:space="preserve">&amp;R&amp;"Arial,Regular"&amp;D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Kelley</dc:creator>
  <cp:lastModifiedBy>Debbie Kelley</cp:lastModifiedBy>
  <cp:lastPrinted>2020-12-08T21:45:46Z</cp:lastPrinted>
  <dcterms:created xsi:type="dcterms:W3CDTF">2017-07-14T16:29:32Z</dcterms:created>
  <dcterms:modified xsi:type="dcterms:W3CDTF">2020-12-15T20:51:19Z</dcterms:modified>
</cp:coreProperties>
</file>